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5e5268e181cb04/Dokumenti/metodikaStatistike/clanakMatka2/"/>
    </mc:Choice>
  </mc:AlternateContent>
  <xr:revisionPtr revIDLastSave="185" documentId="8_{8326F693-8AB1-49FC-98AF-D230AFE96B24}" xr6:coauthVersionLast="47" xr6:coauthVersionMax="47" xr10:uidLastSave="{C55EB1AF-8B4A-4F62-82DD-7290912D716E}"/>
  <bookViews>
    <workbookView xWindow="795" yWindow="795" windowWidth="21600" windowHeight="11145" activeTab="2" xr2:uid="{942F4644-6346-49C6-8F4C-32B9D0D4262B}"/>
  </bookViews>
  <sheets>
    <sheet name="Podaci03-0421" sheetId="1" r:id="rId1"/>
    <sheet name="Pospremanje bratove sobe" sheetId="3" r:id="rId2"/>
    <sheet name="Procjena rasta 0321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4" l="1"/>
  <c r="C26" i="4" s="1"/>
  <c r="C25" i="4" s="1"/>
  <c r="C24" i="4" s="1"/>
  <c r="C23" i="4" s="1"/>
  <c r="C22" i="4" s="1"/>
  <c r="C21" i="4" s="1"/>
  <c r="C20" i="4" s="1"/>
  <c r="C19" i="4" s="1"/>
  <c r="C18" i="4" s="1"/>
  <c r="C17" i="4" s="1"/>
  <c r="C16" i="4" s="1"/>
  <c r="C15" i="4" s="1"/>
  <c r="C14" i="4" s="1"/>
  <c r="C13" i="4" s="1"/>
  <c r="C12" i="4" s="1"/>
  <c r="C11" i="4" s="1"/>
  <c r="C10" i="4" s="1"/>
  <c r="C9" i="4" s="1"/>
  <c r="C8" i="4" s="1"/>
  <c r="C7" i="4" s="1"/>
  <c r="C6" i="4" s="1"/>
  <c r="C5" i="4" s="1"/>
  <c r="C4" i="4" s="1"/>
  <c r="C3" i="4" s="1"/>
  <c r="C2" i="4" s="1"/>
  <c r="C6" i="3"/>
  <c r="C7" i="3" s="1"/>
  <c r="C8" i="3" s="1"/>
  <c r="C9" i="3" s="1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C5" i="3"/>
  <c r="C4" i="3"/>
</calcChain>
</file>

<file path=xl/sharedStrings.xml><?xml version="1.0" encoding="utf-8"?>
<sst xmlns="http://schemas.openxmlformats.org/spreadsheetml/2006/main" count="9" uniqueCount="8">
  <si>
    <t>Dan</t>
  </si>
  <si>
    <t>Iznos (HRK)</t>
  </si>
  <si>
    <t>Datum</t>
  </si>
  <si>
    <t>Broj oboljelih</t>
  </si>
  <si>
    <t>Procjena</t>
  </si>
  <si>
    <t>Ukupan broj zaraženih</t>
  </si>
  <si>
    <t>Dnevni broj novo zaraženih</t>
  </si>
  <si>
    <t>Procijenjeni dnevni postotak rasta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</si>
</sst>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A]d\.\ mmmm\ yyyy\.;@"/>
  </numFmts>
  <fonts count="2" x14ac:knownFonts="1">
    <font>
      <sz val="11"/>
      <color theme="1"/>
      <name val="Calibri"/>
      <family val="2"/>
      <scheme val="minor"/>
    </font>
    <font>
      <sz val="6"/>
      <color rgb="FF30303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2F1FC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3" fontId="1" fillId="3" borderId="0" xfId="0" applyNumberFormat="1" applyFont="1" applyFill="1" applyAlignment="1">
      <alignment horizontal="right" vertical="top" wrapText="1"/>
    </xf>
    <xf numFmtId="3" fontId="1" fillId="2" borderId="0" xfId="0" applyNumberFormat="1" applyFont="1" applyFill="1" applyAlignment="1">
      <alignment horizontal="right" vertical="top" wrapText="1"/>
    </xf>
    <xf numFmtId="0" fontId="1" fillId="2" borderId="0" xfId="0" applyFont="1" applyFill="1" applyAlignment="1">
      <alignment horizontal="right" vertical="top" wrapText="1"/>
    </xf>
    <xf numFmtId="0" fontId="0" fillId="0" borderId="0" xfId="0" applyAlignment="1">
      <alignment horizontal="center"/>
    </xf>
    <xf numFmtId="164" fontId="1" fillId="3" borderId="0" xfId="0" applyNumberFormat="1" applyFont="1" applyFill="1" applyAlignment="1">
      <alignment horizontal="right" vertical="top" wrapText="1"/>
    </xf>
    <xf numFmtId="164" fontId="1" fillId="2" borderId="0" xfId="0" applyNumberFormat="1" applyFont="1" applyFill="1" applyAlignment="1">
      <alignment horizontal="right" vertical="top" wrapText="1"/>
    </xf>
    <xf numFmtId="9" fontId="0" fillId="0" borderId="0" xfId="0" applyNumberFormat="1"/>
  </cellXfs>
  <cellStyles count="1">
    <cellStyle name="Normal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rgb="FF303030"/>
        <name val="Segoe UI"/>
        <family val="2"/>
        <scheme val="none"/>
      </font>
      <fill>
        <patternFill patternType="solid">
          <fgColor indexed="64"/>
          <bgColor rgb="FFFFFFFF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rgb="FF303030"/>
        <name val="Segoe UI"/>
        <family val="2"/>
        <scheme val="none"/>
      </font>
      <fill>
        <patternFill patternType="solid">
          <fgColor indexed="64"/>
          <bgColor rgb="FFFFFFFF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rgb="FF303030"/>
        <name val="Segoe UI"/>
        <family val="2"/>
        <scheme val="none"/>
      </font>
      <numFmt numFmtId="164" formatCode="[$-41A]d\.\ mmmm\ yyyy\.;@"/>
      <fill>
        <patternFill patternType="solid">
          <fgColor indexed="64"/>
          <bgColor rgb="FFFFFFFF"/>
        </patternFill>
      </fill>
      <alignment horizontal="right" vertical="top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'Podaci03-0421'!$A$2:$A$62</c:f>
              <c:numCache>
                <c:formatCode>[$-41A]d\.\ mmmm\ yyyy\.;@</c:formatCode>
                <c:ptCount val="61"/>
                <c:pt idx="0">
                  <c:v>43951</c:v>
                </c:pt>
                <c:pt idx="1">
                  <c:v>43950</c:v>
                </c:pt>
                <c:pt idx="2">
                  <c:v>43949</c:v>
                </c:pt>
                <c:pt idx="3">
                  <c:v>43948</c:v>
                </c:pt>
                <c:pt idx="4">
                  <c:v>43947</c:v>
                </c:pt>
                <c:pt idx="5">
                  <c:v>43946</c:v>
                </c:pt>
                <c:pt idx="6">
                  <c:v>43945</c:v>
                </c:pt>
                <c:pt idx="7">
                  <c:v>43944</c:v>
                </c:pt>
                <c:pt idx="8">
                  <c:v>43943</c:v>
                </c:pt>
                <c:pt idx="9">
                  <c:v>43942</c:v>
                </c:pt>
                <c:pt idx="10">
                  <c:v>43941</c:v>
                </c:pt>
                <c:pt idx="11">
                  <c:v>43940</c:v>
                </c:pt>
                <c:pt idx="12">
                  <c:v>43939</c:v>
                </c:pt>
                <c:pt idx="13">
                  <c:v>43938</c:v>
                </c:pt>
                <c:pt idx="14">
                  <c:v>43937</c:v>
                </c:pt>
                <c:pt idx="15">
                  <c:v>43936</c:v>
                </c:pt>
                <c:pt idx="16">
                  <c:v>43935</c:v>
                </c:pt>
                <c:pt idx="17">
                  <c:v>43934</c:v>
                </c:pt>
                <c:pt idx="18">
                  <c:v>43933</c:v>
                </c:pt>
                <c:pt idx="19">
                  <c:v>43932</c:v>
                </c:pt>
                <c:pt idx="20">
                  <c:v>43931</c:v>
                </c:pt>
                <c:pt idx="21">
                  <c:v>43930</c:v>
                </c:pt>
                <c:pt idx="22">
                  <c:v>43929</c:v>
                </c:pt>
                <c:pt idx="23">
                  <c:v>43928</c:v>
                </c:pt>
                <c:pt idx="24">
                  <c:v>43927</c:v>
                </c:pt>
                <c:pt idx="25">
                  <c:v>43926</c:v>
                </c:pt>
                <c:pt idx="26">
                  <c:v>43925</c:v>
                </c:pt>
                <c:pt idx="27">
                  <c:v>43924</c:v>
                </c:pt>
                <c:pt idx="28">
                  <c:v>43923</c:v>
                </c:pt>
                <c:pt idx="29">
                  <c:v>43922</c:v>
                </c:pt>
                <c:pt idx="30">
                  <c:v>43921</c:v>
                </c:pt>
                <c:pt idx="31">
                  <c:v>43920</c:v>
                </c:pt>
                <c:pt idx="32">
                  <c:v>43919</c:v>
                </c:pt>
                <c:pt idx="33">
                  <c:v>43918</c:v>
                </c:pt>
                <c:pt idx="34">
                  <c:v>43917</c:v>
                </c:pt>
                <c:pt idx="35">
                  <c:v>43916</c:v>
                </c:pt>
                <c:pt idx="36">
                  <c:v>43915</c:v>
                </c:pt>
                <c:pt idx="37">
                  <c:v>43914</c:v>
                </c:pt>
                <c:pt idx="38">
                  <c:v>43913</c:v>
                </c:pt>
                <c:pt idx="39">
                  <c:v>43912</c:v>
                </c:pt>
                <c:pt idx="40">
                  <c:v>43911</c:v>
                </c:pt>
                <c:pt idx="41">
                  <c:v>43910</c:v>
                </c:pt>
                <c:pt idx="42">
                  <c:v>43909</c:v>
                </c:pt>
                <c:pt idx="43">
                  <c:v>43908</c:v>
                </c:pt>
                <c:pt idx="44">
                  <c:v>43907</c:v>
                </c:pt>
                <c:pt idx="45">
                  <c:v>43906</c:v>
                </c:pt>
                <c:pt idx="46">
                  <c:v>43905</c:v>
                </c:pt>
                <c:pt idx="47">
                  <c:v>43904</c:v>
                </c:pt>
                <c:pt idx="48">
                  <c:v>43903</c:v>
                </c:pt>
                <c:pt idx="49">
                  <c:v>43902</c:v>
                </c:pt>
                <c:pt idx="50">
                  <c:v>43901</c:v>
                </c:pt>
                <c:pt idx="51">
                  <c:v>43900</c:v>
                </c:pt>
                <c:pt idx="52">
                  <c:v>43899</c:v>
                </c:pt>
                <c:pt idx="53">
                  <c:v>43898</c:v>
                </c:pt>
                <c:pt idx="54">
                  <c:v>43897</c:v>
                </c:pt>
                <c:pt idx="55">
                  <c:v>43896</c:v>
                </c:pt>
                <c:pt idx="56">
                  <c:v>43895</c:v>
                </c:pt>
                <c:pt idx="57">
                  <c:v>43894</c:v>
                </c:pt>
                <c:pt idx="58">
                  <c:v>43893</c:v>
                </c:pt>
                <c:pt idx="59">
                  <c:v>43892</c:v>
                </c:pt>
                <c:pt idx="60">
                  <c:v>43891</c:v>
                </c:pt>
              </c:numCache>
            </c:numRef>
          </c:cat>
          <c:val>
            <c:numRef>
              <c:f>'Podaci03-0421'!$B$2:$B$62</c:f>
              <c:numCache>
                <c:formatCode>#,##0</c:formatCode>
                <c:ptCount val="61"/>
                <c:pt idx="0">
                  <c:v>1073216</c:v>
                </c:pt>
                <c:pt idx="1">
                  <c:v>1043198</c:v>
                </c:pt>
                <c:pt idx="2">
                  <c:v>1016930</c:v>
                </c:pt>
                <c:pt idx="3">
                  <c:v>991739</c:v>
                </c:pt>
                <c:pt idx="4">
                  <c:v>969347</c:v>
                </c:pt>
                <c:pt idx="5">
                  <c:v>942051</c:v>
                </c:pt>
                <c:pt idx="6">
                  <c:v>906291</c:v>
                </c:pt>
                <c:pt idx="7">
                  <c:v>872083</c:v>
                </c:pt>
                <c:pt idx="8">
                  <c:v>840119</c:v>
                </c:pt>
                <c:pt idx="9">
                  <c:v>810932</c:v>
                </c:pt>
                <c:pt idx="10">
                  <c:v>784893</c:v>
                </c:pt>
                <c:pt idx="11">
                  <c:v>758946</c:v>
                </c:pt>
                <c:pt idx="12">
                  <c:v>731416</c:v>
                </c:pt>
                <c:pt idx="13">
                  <c:v>703456</c:v>
                </c:pt>
                <c:pt idx="14">
                  <c:v>671496</c:v>
                </c:pt>
                <c:pt idx="15">
                  <c:v>639926</c:v>
                </c:pt>
                <c:pt idx="16">
                  <c:v>610024</c:v>
                </c:pt>
                <c:pt idx="17">
                  <c:v>584158</c:v>
                </c:pt>
                <c:pt idx="18">
                  <c:v>559976</c:v>
                </c:pt>
                <c:pt idx="19">
                  <c:v>531755</c:v>
                </c:pt>
                <c:pt idx="20">
                  <c:v>500442</c:v>
                </c:pt>
                <c:pt idx="21">
                  <c:v>466916</c:v>
                </c:pt>
                <c:pt idx="22">
                  <c:v>431776</c:v>
                </c:pt>
                <c:pt idx="23">
                  <c:v>400808</c:v>
                </c:pt>
                <c:pt idx="24">
                  <c:v>370347</c:v>
                </c:pt>
                <c:pt idx="25">
                  <c:v>342109</c:v>
                </c:pt>
                <c:pt idx="26">
                  <c:v>316230</c:v>
                </c:pt>
                <c:pt idx="27">
                  <c:v>283145</c:v>
                </c:pt>
                <c:pt idx="28">
                  <c:v>251272</c:v>
                </c:pt>
                <c:pt idx="29">
                  <c:v>223165</c:v>
                </c:pt>
                <c:pt idx="30">
                  <c:v>196932</c:v>
                </c:pt>
                <c:pt idx="31">
                  <c:v>171969</c:v>
                </c:pt>
                <c:pt idx="32">
                  <c:v>150778</c:v>
                </c:pt>
                <c:pt idx="33">
                  <c:v>131110</c:v>
                </c:pt>
                <c:pt idx="34">
                  <c:v>111361</c:v>
                </c:pt>
                <c:pt idx="35">
                  <c:v>92138</c:v>
                </c:pt>
                <c:pt idx="36">
                  <c:v>74404</c:v>
                </c:pt>
                <c:pt idx="37">
                  <c:v>61791</c:v>
                </c:pt>
                <c:pt idx="38">
                  <c:v>50921</c:v>
                </c:pt>
                <c:pt idx="39">
                  <c:v>39746</c:v>
                </c:pt>
                <c:pt idx="40">
                  <c:v>30476</c:v>
                </c:pt>
                <c:pt idx="41">
                  <c:v>23570</c:v>
                </c:pt>
                <c:pt idx="42">
                  <c:v>17455</c:v>
                </c:pt>
                <c:pt idx="43">
                  <c:v>12854</c:v>
                </c:pt>
                <c:pt idx="44">
                  <c:v>9479</c:v>
                </c:pt>
                <c:pt idx="45">
                  <c:v>7386</c:v>
                </c:pt>
                <c:pt idx="46">
                  <c:v>5674</c:v>
                </c:pt>
                <c:pt idx="47">
                  <c:v>4351</c:v>
                </c:pt>
                <c:pt idx="48">
                  <c:v>3358</c:v>
                </c:pt>
                <c:pt idx="49">
                  <c:v>2509</c:v>
                </c:pt>
                <c:pt idx="50">
                  <c:v>1833</c:v>
                </c:pt>
                <c:pt idx="51">
                  <c:v>1408</c:v>
                </c:pt>
                <c:pt idx="52">
                  <c:v>1016</c:v>
                </c:pt>
                <c:pt idx="53" formatCode="General">
                  <c:v>751</c:v>
                </c:pt>
                <c:pt idx="54" formatCode="General">
                  <c:v>578</c:v>
                </c:pt>
                <c:pt idx="55" formatCode="General">
                  <c:v>434</c:v>
                </c:pt>
                <c:pt idx="56" formatCode="General">
                  <c:v>304</c:v>
                </c:pt>
                <c:pt idx="57" formatCode="General">
                  <c:v>243</c:v>
                </c:pt>
                <c:pt idx="58" formatCode="General">
                  <c:v>114</c:v>
                </c:pt>
                <c:pt idx="59" formatCode="General">
                  <c:v>72</c:v>
                </c:pt>
                <c:pt idx="60" formatCode="General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94-48B0-B884-8C70BBC0F1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2995128"/>
        <c:axId val="692997688"/>
      </c:lineChart>
      <c:dateAx>
        <c:axId val="692995128"/>
        <c:scaling>
          <c:orientation val="minMax"/>
        </c:scaling>
        <c:delete val="0"/>
        <c:axPos val="b"/>
        <c:numFmt formatCode="[$-41A]d\.\ mmmm\ yyyy\.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2997688"/>
        <c:crosses val="autoZero"/>
        <c:auto val="1"/>
        <c:lblOffset val="100"/>
        <c:baseTimeUnit val="days"/>
      </c:dateAx>
      <c:valAx>
        <c:axId val="692997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2995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'Pospremanje bratove sobe'!$C$2</c:f>
              <c:strCache>
                <c:ptCount val="1"/>
                <c:pt idx="0">
                  <c:v>Iznos (HRK)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'Pospremanje bratove sobe'!$B$3:$B$32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'Pospremanje bratove sobe'!$C$3:$C$32</c:f>
              <c:numCache>
                <c:formatCode>General</c:formatCode>
                <c:ptCount val="30"/>
                <c:pt idx="0">
                  <c:v>0.01</c:v>
                </c:pt>
                <c:pt idx="1">
                  <c:v>0.02</c:v>
                </c:pt>
                <c:pt idx="2">
                  <c:v>0.04</c:v>
                </c:pt>
                <c:pt idx="3">
                  <c:v>0.08</c:v>
                </c:pt>
                <c:pt idx="4">
                  <c:v>0.16</c:v>
                </c:pt>
                <c:pt idx="5">
                  <c:v>0.32</c:v>
                </c:pt>
                <c:pt idx="6">
                  <c:v>0.64</c:v>
                </c:pt>
                <c:pt idx="7">
                  <c:v>1.28</c:v>
                </c:pt>
                <c:pt idx="8">
                  <c:v>2.56</c:v>
                </c:pt>
                <c:pt idx="9">
                  <c:v>5.12</c:v>
                </c:pt>
                <c:pt idx="10">
                  <c:v>10.24</c:v>
                </c:pt>
                <c:pt idx="11">
                  <c:v>20.48</c:v>
                </c:pt>
                <c:pt idx="12">
                  <c:v>40.96</c:v>
                </c:pt>
                <c:pt idx="13">
                  <c:v>81.92</c:v>
                </c:pt>
                <c:pt idx="14">
                  <c:v>163.84</c:v>
                </c:pt>
                <c:pt idx="15">
                  <c:v>327.68</c:v>
                </c:pt>
                <c:pt idx="16">
                  <c:v>655.36</c:v>
                </c:pt>
                <c:pt idx="17">
                  <c:v>1310.72</c:v>
                </c:pt>
                <c:pt idx="18">
                  <c:v>2621.44</c:v>
                </c:pt>
                <c:pt idx="19">
                  <c:v>5242.88</c:v>
                </c:pt>
                <c:pt idx="20">
                  <c:v>10485.76</c:v>
                </c:pt>
                <c:pt idx="21">
                  <c:v>20971.52</c:v>
                </c:pt>
                <c:pt idx="22">
                  <c:v>41943.040000000001</c:v>
                </c:pt>
                <c:pt idx="23">
                  <c:v>83886.080000000002</c:v>
                </c:pt>
                <c:pt idx="24">
                  <c:v>167772.16</c:v>
                </c:pt>
                <c:pt idx="25">
                  <c:v>335544.32000000001</c:v>
                </c:pt>
                <c:pt idx="26">
                  <c:v>671088.64000000001</c:v>
                </c:pt>
                <c:pt idx="27">
                  <c:v>1342177.28</c:v>
                </c:pt>
                <c:pt idx="28">
                  <c:v>2684354.5600000001</c:v>
                </c:pt>
                <c:pt idx="29">
                  <c:v>5368709.1200000001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B1-4E10-9723-206992007E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5060895"/>
        <c:axId val="1145056735"/>
      </c:lineChart>
      <c:catAx>
        <c:axId val="1145060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5056735"/>
        <c:crosses val="autoZero"/>
        <c:auto val="1"/>
        <c:lblAlgn val="ctr"/>
        <c:lblOffset val="100"/>
        <c:noMultiLvlLbl val="0"/>
      </c:catAx>
      <c:valAx>
        <c:axId val="1145056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50608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'Procjena rasta 0321'!$B$1</c:f>
              <c:strCache>
                <c:ptCount val="1"/>
                <c:pt idx="0">
                  <c:v>Broj oboljelih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'Procjena rasta 0321'!$A$2:$A$28</c:f>
              <c:numCache>
                <c:formatCode>[$-41A]d\.\ mmmm\ yyyy\.;@</c:formatCode>
                <c:ptCount val="27"/>
                <c:pt idx="0">
                  <c:v>43917</c:v>
                </c:pt>
                <c:pt idx="1">
                  <c:v>43916</c:v>
                </c:pt>
                <c:pt idx="2">
                  <c:v>43915</c:v>
                </c:pt>
                <c:pt idx="3">
                  <c:v>43914</c:v>
                </c:pt>
                <c:pt idx="4">
                  <c:v>43913</c:v>
                </c:pt>
                <c:pt idx="5">
                  <c:v>43912</c:v>
                </c:pt>
                <c:pt idx="6">
                  <c:v>43911</c:v>
                </c:pt>
                <c:pt idx="7">
                  <c:v>43910</c:v>
                </c:pt>
                <c:pt idx="8">
                  <c:v>43909</c:v>
                </c:pt>
                <c:pt idx="9">
                  <c:v>43908</c:v>
                </c:pt>
                <c:pt idx="10">
                  <c:v>43907</c:v>
                </c:pt>
                <c:pt idx="11">
                  <c:v>43906</c:v>
                </c:pt>
                <c:pt idx="12">
                  <c:v>43905</c:v>
                </c:pt>
                <c:pt idx="13">
                  <c:v>43904</c:v>
                </c:pt>
                <c:pt idx="14">
                  <c:v>43903</c:v>
                </c:pt>
                <c:pt idx="15">
                  <c:v>43902</c:v>
                </c:pt>
                <c:pt idx="16">
                  <c:v>43901</c:v>
                </c:pt>
                <c:pt idx="17">
                  <c:v>43900</c:v>
                </c:pt>
                <c:pt idx="18">
                  <c:v>43899</c:v>
                </c:pt>
                <c:pt idx="19">
                  <c:v>43898</c:v>
                </c:pt>
                <c:pt idx="20">
                  <c:v>43897</c:v>
                </c:pt>
                <c:pt idx="21">
                  <c:v>43896</c:v>
                </c:pt>
                <c:pt idx="22">
                  <c:v>43895</c:v>
                </c:pt>
                <c:pt idx="23">
                  <c:v>43894</c:v>
                </c:pt>
                <c:pt idx="24">
                  <c:v>43893</c:v>
                </c:pt>
                <c:pt idx="25">
                  <c:v>43892</c:v>
                </c:pt>
                <c:pt idx="26">
                  <c:v>43891</c:v>
                </c:pt>
              </c:numCache>
            </c:numRef>
          </c:cat>
          <c:val>
            <c:numRef>
              <c:f>'Procjena rasta 0321'!$B$2:$B$28</c:f>
              <c:numCache>
                <c:formatCode>#,##0</c:formatCode>
                <c:ptCount val="27"/>
                <c:pt idx="0">
                  <c:v>111361</c:v>
                </c:pt>
                <c:pt idx="1">
                  <c:v>92138</c:v>
                </c:pt>
                <c:pt idx="2">
                  <c:v>74404</c:v>
                </c:pt>
                <c:pt idx="3">
                  <c:v>61791</c:v>
                </c:pt>
                <c:pt idx="4">
                  <c:v>50921</c:v>
                </c:pt>
                <c:pt idx="5">
                  <c:v>39746</c:v>
                </c:pt>
                <c:pt idx="6">
                  <c:v>30476</c:v>
                </c:pt>
                <c:pt idx="7">
                  <c:v>23570</c:v>
                </c:pt>
                <c:pt idx="8">
                  <c:v>17455</c:v>
                </c:pt>
                <c:pt idx="9">
                  <c:v>12854</c:v>
                </c:pt>
                <c:pt idx="10">
                  <c:v>9479</c:v>
                </c:pt>
                <c:pt idx="11">
                  <c:v>7386</c:v>
                </c:pt>
                <c:pt idx="12">
                  <c:v>5674</c:v>
                </c:pt>
                <c:pt idx="13">
                  <c:v>4351</c:v>
                </c:pt>
                <c:pt idx="14">
                  <c:v>3358</c:v>
                </c:pt>
                <c:pt idx="15">
                  <c:v>2509</c:v>
                </c:pt>
                <c:pt idx="16">
                  <c:v>1833</c:v>
                </c:pt>
                <c:pt idx="17">
                  <c:v>1408</c:v>
                </c:pt>
                <c:pt idx="18">
                  <c:v>1016</c:v>
                </c:pt>
                <c:pt idx="19" formatCode="General">
                  <c:v>751</c:v>
                </c:pt>
                <c:pt idx="20" formatCode="General">
                  <c:v>578</c:v>
                </c:pt>
                <c:pt idx="21" formatCode="General">
                  <c:v>434</c:v>
                </c:pt>
                <c:pt idx="22" formatCode="General">
                  <c:v>304</c:v>
                </c:pt>
                <c:pt idx="23" formatCode="General">
                  <c:v>243</c:v>
                </c:pt>
                <c:pt idx="24" formatCode="General">
                  <c:v>114</c:v>
                </c:pt>
                <c:pt idx="25" formatCode="General">
                  <c:v>72</c:v>
                </c:pt>
                <c:pt idx="26" formatCode="General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68-4B72-A3A4-98D485D480BE}"/>
            </c:ext>
          </c:extLst>
        </c:ser>
        <c:ser>
          <c:idx val="1"/>
          <c:order val="1"/>
          <c:tx>
            <c:strRef>
              <c:f>'Procjena rasta 0321'!$C$1</c:f>
              <c:strCache>
                <c:ptCount val="1"/>
                <c:pt idx="0">
                  <c:v>Procjena</c:v>
                </c:pt>
              </c:strCache>
            </c:strRef>
          </c:tx>
          <c:spPr>
            <a:ln w="28575" cap="rnd">
              <a:solidFill>
                <a:schemeClr val="dk1">
                  <a:tint val="5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'Procjena rasta 0321'!$A$2:$A$28</c:f>
              <c:numCache>
                <c:formatCode>[$-41A]d\.\ mmmm\ yyyy\.;@</c:formatCode>
                <c:ptCount val="27"/>
                <c:pt idx="0">
                  <c:v>43917</c:v>
                </c:pt>
                <c:pt idx="1">
                  <c:v>43916</c:v>
                </c:pt>
                <c:pt idx="2">
                  <c:v>43915</c:v>
                </c:pt>
                <c:pt idx="3">
                  <c:v>43914</c:v>
                </c:pt>
                <c:pt idx="4">
                  <c:v>43913</c:v>
                </c:pt>
                <c:pt idx="5">
                  <c:v>43912</c:v>
                </c:pt>
                <c:pt idx="6">
                  <c:v>43911</c:v>
                </c:pt>
                <c:pt idx="7">
                  <c:v>43910</c:v>
                </c:pt>
                <c:pt idx="8">
                  <c:v>43909</c:v>
                </c:pt>
                <c:pt idx="9">
                  <c:v>43908</c:v>
                </c:pt>
                <c:pt idx="10">
                  <c:v>43907</c:v>
                </c:pt>
                <c:pt idx="11">
                  <c:v>43906</c:v>
                </c:pt>
                <c:pt idx="12">
                  <c:v>43905</c:v>
                </c:pt>
                <c:pt idx="13">
                  <c:v>43904</c:v>
                </c:pt>
                <c:pt idx="14">
                  <c:v>43903</c:v>
                </c:pt>
                <c:pt idx="15">
                  <c:v>43902</c:v>
                </c:pt>
                <c:pt idx="16">
                  <c:v>43901</c:v>
                </c:pt>
                <c:pt idx="17">
                  <c:v>43900</c:v>
                </c:pt>
                <c:pt idx="18">
                  <c:v>43899</c:v>
                </c:pt>
                <c:pt idx="19">
                  <c:v>43898</c:v>
                </c:pt>
                <c:pt idx="20">
                  <c:v>43897</c:v>
                </c:pt>
                <c:pt idx="21">
                  <c:v>43896</c:v>
                </c:pt>
                <c:pt idx="22">
                  <c:v>43895</c:v>
                </c:pt>
                <c:pt idx="23">
                  <c:v>43894</c:v>
                </c:pt>
                <c:pt idx="24">
                  <c:v>43893</c:v>
                </c:pt>
                <c:pt idx="25">
                  <c:v>43892</c:v>
                </c:pt>
                <c:pt idx="26">
                  <c:v>43891</c:v>
                </c:pt>
              </c:numCache>
            </c:numRef>
          </c:cat>
          <c:val>
            <c:numRef>
              <c:f>'Procjena rasta 0321'!$C$2:$C$28</c:f>
              <c:numCache>
                <c:formatCode>General</c:formatCode>
                <c:ptCount val="27"/>
                <c:pt idx="0">
                  <c:v>124526.24946382601</c:v>
                </c:pt>
                <c:pt idx="1">
                  <c:v>91563.418723401483</c:v>
                </c:pt>
                <c:pt idx="2">
                  <c:v>67326.043178971682</c:v>
                </c:pt>
                <c:pt idx="3">
                  <c:v>49504.443513949773</c:v>
                </c:pt>
                <c:pt idx="4">
                  <c:v>36400.326113198367</c:v>
                </c:pt>
                <c:pt idx="5">
                  <c:v>26764.945671469388</c:v>
                </c:pt>
                <c:pt idx="6">
                  <c:v>19680.107111374553</c:v>
                </c:pt>
                <c:pt idx="7">
                  <c:v>14470.66699365776</c:v>
                </c:pt>
                <c:pt idx="8">
                  <c:v>10640.196318866001</c:v>
                </c:pt>
                <c:pt idx="9">
                  <c:v>7823.6737638720606</c:v>
                </c:pt>
                <c:pt idx="10">
                  <c:v>5752.7012969647512</c:v>
                </c:pt>
                <c:pt idx="11">
                  <c:v>4229.9274242387883</c:v>
                </c:pt>
                <c:pt idx="12">
                  <c:v>3110.2407531167564</c:v>
                </c:pt>
                <c:pt idx="13">
                  <c:v>2286.9417302329093</c:v>
                </c:pt>
                <c:pt idx="14">
                  <c:v>1681.5748016418454</c:v>
                </c:pt>
                <c:pt idx="15">
                  <c:v>1236.4520600307687</c:v>
                </c:pt>
                <c:pt idx="16">
                  <c:v>909.15592649321241</c:v>
                </c:pt>
                <c:pt idx="17">
                  <c:v>668.49700477442093</c:v>
                </c:pt>
                <c:pt idx="18">
                  <c:v>491.54191527530952</c:v>
                </c:pt>
                <c:pt idx="19">
                  <c:v>361.4278788789041</c:v>
                </c:pt>
                <c:pt idx="20">
                  <c:v>265.75579329331185</c:v>
                </c:pt>
                <c:pt idx="21">
                  <c:v>195.40867153919993</c:v>
                </c:pt>
                <c:pt idx="22">
                  <c:v>143.68284671999996</c:v>
                </c:pt>
                <c:pt idx="23">
                  <c:v>105.64915199999997</c:v>
                </c:pt>
                <c:pt idx="24">
                  <c:v>77.683199999999985</c:v>
                </c:pt>
                <c:pt idx="25">
                  <c:v>57.12</c:v>
                </c:pt>
                <c:pt idx="26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68-4B72-A3A4-98D485D480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4828960"/>
        <c:axId val="1244811072"/>
      </c:lineChart>
      <c:dateAx>
        <c:axId val="1244828960"/>
        <c:scaling>
          <c:orientation val="minMax"/>
        </c:scaling>
        <c:delete val="0"/>
        <c:axPos val="b"/>
        <c:numFmt formatCode="[$-41A]d\.\ mmmm\ yyyy\.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4811072"/>
        <c:crosses val="autoZero"/>
        <c:auto val="1"/>
        <c:lblOffset val="100"/>
        <c:baseTimeUnit val="days"/>
      </c:dateAx>
      <c:valAx>
        <c:axId val="1244811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4828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281940</xdr:colOff>
      <xdr:row>6</xdr:row>
      <xdr:rowOff>7620</xdr:rowOff>
    </xdr:from>
    <xdr:to>
      <xdr:col>10</xdr:col>
      <xdr:colOff>117157</xdr:colOff>
      <xdr:row>21</xdr:row>
      <xdr:rowOff>7620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30F3F15-AB6C-4932-8398-7A1A0EBDC6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483393</xdr:colOff>
      <xdr:row>12</xdr:row>
      <xdr:rowOff>33337</xdr:rowOff>
    </xdr:from>
    <xdr:to>
      <xdr:col>14</xdr:col>
      <xdr:colOff>521493</xdr:colOff>
      <xdr:row>27</xdr:row>
      <xdr:rowOff>61912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8E8AF3C-4C13-4DAD-9797-4A20F53E03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390524</xdr:colOff>
      <xdr:row>1</xdr:row>
      <xdr:rowOff>114300</xdr:rowOff>
    </xdr:from>
    <xdr:to>
      <xdr:col>10</xdr:col>
      <xdr:colOff>447674</xdr:colOff>
      <xdr:row>24</xdr:row>
      <xdr:rowOff>161925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FFF62AB-C878-4ABE-B03A-732BBD2106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F607829-009E-4453-9CD4-4CC2F941C5CF}" name="Table1" displayName="Table1" ref="B2:C33" totalsRowShown="0" headerRowDxfId="3">
  <autoFilter ref="B2:C33" xr:uid="{7F607829-009E-4453-9CD4-4CC2F941C5CF}"/>
  <tableColumns count="2">
    <tableColumn id="1" xr3:uid="{1B7D104D-EA53-4113-A993-D8FA6150F0AE}" name="Dan"/>
    <tableColumn id="2" xr3:uid="{739B12A7-76D7-4737-8005-88632C89D8E9}" name="Iznos (HRK)">
      <calculatedColumnFormula>C2*2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CB015D9-19E2-4706-987D-147B6D3A5A42}" name="Table2" displayName="Table2" ref="A1:C28" totalsRowShown="0">
  <autoFilter ref="A1:C28" xr:uid="{ECB015D9-19E2-4706-987D-147B6D3A5A42}"/>
  <tableColumns count="3">
    <tableColumn id="1" xr3:uid="{B335D8C7-6715-4E7A-9C46-ADC446D19A72}" name="Datum" dataDxfId="2"/>
    <tableColumn id="2" xr3:uid="{D3F84896-A418-4FB5-86E0-E54086ACB501}" name="Broj oboljelih" dataDxfId="1"/>
    <tableColumn id="3" xr3:uid="{A82AE57A-F876-435A-B775-7E636D7F7987}" name="Procjena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5AA93-BE00-4E69-A8C0-E19A20D2456F}">
  <dimension ref="A1:C62"/>
  <sheetViews>
    <sheetView topLeftCell="A28" workbookViewId="0">
      <selection activeCell="F51" sqref="F51"/>
    </sheetView>
  </sheetViews>
  <sheetFormatPr defaultRowHeight="15" x14ac:dyDescent="0.25"/>
  <cols>
    <col min="1" max="1" width="9.85546875" bestFit="1" customWidth="1"/>
    <col min="2" max="2" width="20.85546875" bestFit="1" customWidth="1"/>
    <col min="3" max="3" width="25.5703125" bestFit="1" customWidth="1"/>
  </cols>
  <sheetData>
    <row r="1" spans="1:3" x14ac:dyDescent="0.25">
      <c r="A1" t="s">
        <v>2</v>
      </c>
      <c r="B1" t="s">
        <v>5</v>
      </c>
      <c r="C1" t="s">
        <v>6</v>
      </c>
    </row>
    <row r="2" spans="1:3" x14ac:dyDescent="0.25">
      <c r="A2" s="5">
        <v>43951</v>
      </c>
      <c r="B2" s="1">
        <v>1073216</v>
      </c>
      <c r="C2" s="1">
        <v>30018</v>
      </c>
    </row>
    <row r="3" spans="1:3" x14ac:dyDescent="0.25">
      <c r="A3" s="6">
        <v>43950</v>
      </c>
      <c r="B3" s="2">
        <v>1043198</v>
      </c>
      <c r="C3" s="2">
        <v>26268</v>
      </c>
    </row>
    <row r="4" spans="1:3" x14ac:dyDescent="0.25">
      <c r="A4" s="6">
        <v>43949</v>
      </c>
      <c r="B4" s="2">
        <v>1016930</v>
      </c>
      <c r="C4" s="2">
        <v>25191</v>
      </c>
    </row>
    <row r="5" spans="1:3" x14ac:dyDescent="0.25">
      <c r="A5" s="6">
        <v>43948</v>
      </c>
      <c r="B5" s="2">
        <v>991739</v>
      </c>
      <c r="C5" s="2">
        <v>22392</v>
      </c>
    </row>
    <row r="6" spans="1:3" x14ac:dyDescent="0.25">
      <c r="A6" s="6">
        <v>43947</v>
      </c>
      <c r="B6" s="2">
        <v>969347</v>
      </c>
      <c r="C6" s="2">
        <v>27296</v>
      </c>
    </row>
    <row r="7" spans="1:3" x14ac:dyDescent="0.25">
      <c r="A7" s="6">
        <v>43946</v>
      </c>
      <c r="B7" s="2">
        <v>942051</v>
      </c>
      <c r="C7" s="2">
        <v>35760</v>
      </c>
    </row>
    <row r="8" spans="1:3" x14ac:dyDescent="0.25">
      <c r="A8" s="6">
        <v>43945</v>
      </c>
      <c r="B8" s="2">
        <v>906291</v>
      </c>
      <c r="C8" s="2">
        <v>34208</v>
      </c>
    </row>
    <row r="9" spans="1:3" x14ac:dyDescent="0.25">
      <c r="A9" s="6">
        <v>43944</v>
      </c>
      <c r="B9" s="2">
        <v>872083</v>
      </c>
      <c r="C9" s="2">
        <v>31964</v>
      </c>
    </row>
    <row r="10" spans="1:3" x14ac:dyDescent="0.25">
      <c r="A10" s="6">
        <v>43943</v>
      </c>
      <c r="B10" s="2">
        <v>840119</v>
      </c>
      <c r="C10" s="2">
        <v>29187</v>
      </c>
    </row>
    <row r="11" spans="1:3" x14ac:dyDescent="0.25">
      <c r="A11" s="6">
        <v>43942</v>
      </c>
      <c r="B11" s="2">
        <v>810932</v>
      </c>
      <c r="C11" s="2">
        <v>26039</v>
      </c>
    </row>
    <row r="12" spans="1:3" x14ac:dyDescent="0.25">
      <c r="A12" s="6">
        <v>43941</v>
      </c>
      <c r="B12" s="2">
        <v>784893</v>
      </c>
      <c r="C12" s="2">
        <v>25947</v>
      </c>
    </row>
    <row r="13" spans="1:3" x14ac:dyDescent="0.25">
      <c r="A13" s="6">
        <v>43940</v>
      </c>
      <c r="B13" s="2">
        <v>758946</v>
      </c>
      <c r="C13" s="2">
        <v>27530</v>
      </c>
    </row>
    <row r="14" spans="1:3" x14ac:dyDescent="0.25">
      <c r="A14" s="6">
        <v>43939</v>
      </c>
      <c r="B14" s="2">
        <v>731416</v>
      </c>
      <c r="C14" s="2">
        <v>27960</v>
      </c>
    </row>
    <row r="15" spans="1:3" x14ac:dyDescent="0.25">
      <c r="A15" s="6">
        <v>43938</v>
      </c>
      <c r="B15" s="2">
        <v>703456</v>
      </c>
      <c r="C15" s="2">
        <v>31960</v>
      </c>
    </row>
    <row r="16" spans="1:3" x14ac:dyDescent="0.25">
      <c r="A16" s="6">
        <v>43937</v>
      </c>
      <c r="B16" s="2">
        <v>671496</v>
      </c>
      <c r="C16" s="2">
        <v>31570</v>
      </c>
    </row>
    <row r="17" spans="1:3" x14ac:dyDescent="0.25">
      <c r="A17" s="6">
        <v>43936</v>
      </c>
      <c r="B17" s="2">
        <v>639926</v>
      </c>
      <c r="C17" s="2">
        <v>29902</v>
      </c>
    </row>
    <row r="18" spans="1:3" x14ac:dyDescent="0.25">
      <c r="A18" s="6">
        <v>43935</v>
      </c>
      <c r="B18" s="2">
        <v>610024</v>
      </c>
      <c r="C18" s="2">
        <v>25866</v>
      </c>
    </row>
    <row r="19" spans="1:3" x14ac:dyDescent="0.25">
      <c r="A19" s="6">
        <v>43934</v>
      </c>
      <c r="B19" s="2">
        <v>584158</v>
      </c>
      <c r="C19" s="2">
        <v>24182</v>
      </c>
    </row>
    <row r="20" spans="1:3" x14ac:dyDescent="0.25">
      <c r="A20" s="6">
        <v>43933</v>
      </c>
      <c r="B20" s="2">
        <v>559976</v>
      </c>
      <c r="C20" s="2">
        <v>28221</v>
      </c>
    </row>
    <row r="21" spans="1:3" x14ac:dyDescent="0.25">
      <c r="A21" s="6">
        <v>43932</v>
      </c>
      <c r="B21" s="2">
        <v>531755</v>
      </c>
      <c r="C21" s="2">
        <v>31313</v>
      </c>
    </row>
    <row r="22" spans="1:3" x14ac:dyDescent="0.25">
      <c r="A22" s="6">
        <v>43931</v>
      </c>
      <c r="B22" s="2">
        <v>500442</v>
      </c>
      <c r="C22" s="2">
        <v>33526</v>
      </c>
    </row>
    <row r="23" spans="1:3" x14ac:dyDescent="0.25">
      <c r="A23" s="6">
        <v>43930</v>
      </c>
      <c r="B23" s="2">
        <v>466916</v>
      </c>
      <c r="C23" s="2">
        <v>35140</v>
      </c>
    </row>
    <row r="24" spans="1:3" x14ac:dyDescent="0.25">
      <c r="A24" s="6">
        <v>43929</v>
      </c>
      <c r="B24" s="2">
        <v>431776</v>
      </c>
      <c r="C24" s="2">
        <v>30968</v>
      </c>
    </row>
    <row r="25" spans="1:3" x14ac:dyDescent="0.25">
      <c r="A25" s="6">
        <v>43928</v>
      </c>
      <c r="B25" s="2">
        <v>400808</v>
      </c>
      <c r="C25" s="2">
        <v>30461</v>
      </c>
    </row>
    <row r="26" spans="1:3" x14ac:dyDescent="0.25">
      <c r="A26" s="6">
        <v>43927</v>
      </c>
      <c r="B26" s="2">
        <v>370347</v>
      </c>
      <c r="C26" s="2">
        <v>28238</v>
      </c>
    </row>
    <row r="27" spans="1:3" x14ac:dyDescent="0.25">
      <c r="A27" s="6">
        <v>43926</v>
      </c>
      <c r="B27" s="2">
        <v>342109</v>
      </c>
      <c r="C27" s="2">
        <v>25879</v>
      </c>
    </row>
    <row r="28" spans="1:3" x14ac:dyDescent="0.25">
      <c r="A28" s="6">
        <v>43925</v>
      </c>
      <c r="B28" s="2">
        <v>316230</v>
      </c>
      <c r="C28" s="2">
        <v>33085</v>
      </c>
    </row>
    <row r="29" spans="1:3" x14ac:dyDescent="0.25">
      <c r="A29" s="6">
        <v>43924</v>
      </c>
      <c r="B29" s="2">
        <v>283145</v>
      </c>
      <c r="C29" s="2">
        <v>31873</v>
      </c>
    </row>
    <row r="30" spans="1:3" x14ac:dyDescent="0.25">
      <c r="A30" s="6">
        <v>43923</v>
      </c>
      <c r="B30" s="2">
        <v>251272</v>
      </c>
      <c r="C30" s="2">
        <v>28107</v>
      </c>
    </row>
    <row r="31" spans="1:3" x14ac:dyDescent="0.25">
      <c r="A31" s="6">
        <v>43922</v>
      </c>
      <c r="B31" s="2">
        <v>223165</v>
      </c>
      <c r="C31" s="2">
        <v>26233</v>
      </c>
    </row>
    <row r="32" spans="1:3" x14ac:dyDescent="0.25">
      <c r="A32" s="6">
        <v>43921</v>
      </c>
      <c r="B32" s="2">
        <v>196932</v>
      </c>
      <c r="C32" s="2">
        <v>24963</v>
      </c>
    </row>
    <row r="33" spans="1:3" x14ac:dyDescent="0.25">
      <c r="A33" s="6">
        <v>43920</v>
      </c>
      <c r="B33" s="2">
        <v>171969</v>
      </c>
      <c r="C33" s="2">
        <v>21191</v>
      </c>
    </row>
    <row r="34" spans="1:3" x14ac:dyDescent="0.25">
      <c r="A34" s="6">
        <v>43919</v>
      </c>
      <c r="B34" s="2">
        <v>150778</v>
      </c>
      <c r="C34" s="2">
        <v>19668</v>
      </c>
    </row>
    <row r="35" spans="1:3" x14ac:dyDescent="0.25">
      <c r="A35" s="6">
        <v>43918</v>
      </c>
      <c r="B35" s="2">
        <v>131110</v>
      </c>
      <c r="C35" s="2">
        <v>19749</v>
      </c>
    </row>
    <row r="36" spans="1:3" x14ac:dyDescent="0.25">
      <c r="A36" s="6">
        <v>43917</v>
      </c>
      <c r="B36" s="2">
        <v>111361</v>
      </c>
      <c r="C36" s="2">
        <v>19223</v>
      </c>
    </row>
    <row r="37" spans="1:3" x14ac:dyDescent="0.25">
      <c r="A37" s="6">
        <v>43916</v>
      </c>
      <c r="B37" s="2">
        <v>92138</v>
      </c>
      <c r="C37" s="2">
        <v>17734</v>
      </c>
    </row>
    <row r="38" spans="1:3" x14ac:dyDescent="0.25">
      <c r="A38" s="6">
        <v>43915</v>
      </c>
      <c r="B38" s="2">
        <v>74404</v>
      </c>
      <c r="C38" s="2">
        <v>12613</v>
      </c>
    </row>
    <row r="39" spans="1:3" x14ac:dyDescent="0.25">
      <c r="A39" s="6">
        <v>43914</v>
      </c>
      <c r="B39" s="2">
        <v>61791</v>
      </c>
      <c r="C39" s="2">
        <v>10870</v>
      </c>
    </row>
    <row r="40" spans="1:3" x14ac:dyDescent="0.25">
      <c r="A40" s="6">
        <v>43913</v>
      </c>
      <c r="B40" s="2">
        <v>50921</v>
      </c>
      <c r="C40" s="2">
        <v>11175</v>
      </c>
    </row>
    <row r="41" spans="1:3" x14ac:dyDescent="0.25">
      <c r="A41" s="6">
        <v>43912</v>
      </c>
      <c r="B41" s="2">
        <v>39746</v>
      </c>
      <c r="C41" s="2">
        <v>9270</v>
      </c>
    </row>
    <row r="42" spans="1:3" x14ac:dyDescent="0.25">
      <c r="A42" s="6">
        <v>43911</v>
      </c>
      <c r="B42" s="2">
        <v>30476</v>
      </c>
      <c r="C42" s="2">
        <v>6906</v>
      </c>
    </row>
    <row r="43" spans="1:3" x14ac:dyDescent="0.25">
      <c r="A43" s="6">
        <v>43910</v>
      </c>
      <c r="B43" s="2">
        <v>23570</v>
      </c>
      <c r="C43" s="2">
        <v>6115</v>
      </c>
    </row>
    <row r="44" spans="1:3" x14ac:dyDescent="0.25">
      <c r="A44" s="6">
        <v>43909</v>
      </c>
      <c r="B44" s="2">
        <v>17455</v>
      </c>
      <c r="C44" s="2">
        <v>4601</v>
      </c>
    </row>
    <row r="45" spans="1:3" x14ac:dyDescent="0.25">
      <c r="A45" s="6">
        <v>43908</v>
      </c>
      <c r="B45" s="2">
        <v>12854</v>
      </c>
      <c r="C45" s="2">
        <v>3375</v>
      </c>
    </row>
    <row r="46" spans="1:3" x14ac:dyDescent="0.25">
      <c r="A46" s="6">
        <v>43907</v>
      </c>
      <c r="B46" s="2">
        <v>9479</v>
      </c>
      <c r="C46" s="2">
        <v>2093</v>
      </c>
    </row>
    <row r="47" spans="1:3" x14ac:dyDescent="0.25">
      <c r="A47" s="6">
        <v>43906</v>
      </c>
      <c r="B47" s="2">
        <v>7386</v>
      </c>
      <c r="C47" s="2">
        <v>1712</v>
      </c>
    </row>
    <row r="48" spans="1:3" x14ac:dyDescent="0.25">
      <c r="A48" s="6">
        <v>43905</v>
      </c>
      <c r="B48" s="2">
        <v>5674</v>
      </c>
      <c r="C48" s="2">
        <v>1323</v>
      </c>
    </row>
    <row r="49" spans="1:3" x14ac:dyDescent="0.25">
      <c r="A49" s="6">
        <v>43904</v>
      </c>
      <c r="B49" s="2">
        <v>4351</v>
      </c>
      <c r="C49" s="3">
        <v>993</v>
      </c>
    </row>
    <row r="50" spans="1:3" x14ac:dyDescent="0.25">
      <c r="A50" s="6">
        <v>43903</v>
      </c>
      <c r="B50" s="2">
        <v>3358</v>
      </c>
      <c r="C50" s="3">
        <v>849</v>
      </c>
    </row>
    <row r="51" spans="1:3" x14ac:dyDescent="0.25">
      <c r="A51" s="6">
        <v>43902</v>
      </c>
      <c r="B51" s="2">
        <v>2509</v>
      </c>
      <c r="C51" s="3">
        <v>676</v>
      </c>
    </row>
    <row r="52" spans="1:3" x14ac:dyDescent="0.25">
      <c r="A52" s="6">
        <v>43901</v>
      </c>
      <c r="B52" s="2">
        <v>1833</v>
      </c>
      <c r="C52" s="3">
        <v>425</v>
      </c>
    </row>
    <row r="53" spans="1:3" x14ac:dyDescent="0.25">
      <c r="A53" s="6">
        <v>43900</v>
      </c>
      <c r="B53" s="2">
        <v>1408</v>
      </c>
      <c r="C53" s="3">
        <v>392</v>
      </c>
    </row>
    <row r="54" spans="1:3" x14ac:dyDescent="0.25">
      <c r="A54" s="6">
        <v>43899</v>
      </c>
      <c r="B54" s="2">
        <v>1016</v>
      </c>
      <c r="C54" s="3">
        <v>265</v>
      </c>
    </row>
    <row r="55" spans="1:3" x14ac:dyDescent="0.25">
      <c r="A55" s="6">
        <v>43898</v>
      </c>
      <c r="B55" s="3">
        <v>751</v>
      </c>
      <c r="C55" s="3">
        <v>173</v>
      </c>
    </row>
    <row r="56" spans="1:3" x14ac:dyDescent="0.25">
      <c r="A56" s="6">
        <v>43897</v>
      </c>
      <c r="B56" s="3">
        <v>578</v>
      </c>
      <c r="C56" s="3">
        <v>144</v>
      </c>
    </row>
    <row r="57" spans="1:3" x14ac:dyDescent="0.25">
      <c r="A57" s="6">
        <v>43896</v>
      </c>
      <c r="B57" s="3">
        <v>434</v>
      </c>
      <c r="C57" s="3">
        <v>130</v>
      </c>
    </row>
    <row r="58" spans="1:3" x14ac:dyDescent="0.25">
      <c r="A58" s="6">
        <v>43895</v>
      </c>
      <c r="B58" s="3">
        <v>304</v>
      </c>
      <c r="C58" s="3">
        <v>61</v>
      </c>
    </row>
    <row r="59" spans="1:3" x14ac:dyDescent="0.25">
      <c r="A59" s="6">
        <v>43894</v>
      </c>
      <c r="B59" s="3">
        <v>243</v>
      </c>
      <c r="C59" s="3">
        <v>129</v>
      </c>
    </row>
    <row r="60" spans="1:3" x14ac:dyDescent="0.25">
      <c r="A60" s="6">
        <v>43893</v>
      </c>
      <c r="B60" s="3">
        <v>114</v>
      </c>
      <c r="C60" s="3">
        <v>42</v>
      </c>
    </row>
    <row r="61" spans="1:3" x14ac:dyDescent="0.25">
      <c r="A61" s="6">
        <v>43892</v>
      </c>
      <c r="B61" s="3">
        <v>72</v>
      </c>
      <c r="C61" s="3">
        <v>30</v>
      </c>
    </row>
    <row r="62" spans="1:3" x14ac:dyDescent="0.25">
      <c r="A62" s="6">
        <v>43891</v>
      </c>
      <c r="B62" s="3">
        <v>42</v>
      </c>
      <c r="C62" s="3">
        <v>24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333C6-3BFB-45CE-AC30-BB98DE97D1BB}">
  <dimension ref="B2:C32"/>
  <sheetViews>
    <sheetView workbookViewId="0">
      <selection activeCell="B2" sqref="B2:C3"/>
    </sheetView>
  </sheetViews>
  <sheetFormatPr defaultRowHeight="15" x14ac:dyDescent="0.25"/>
  <cols>
    <col min="3" max="3" width="11.7109375" bestFit="1" customWidth="1"/>
  </cols>
  <sheetData>
    <row r="2" spans="2:3" x14ac:dyDescent="0.25">
      <c r="B2" s="4" t="s">
        <v>0</v>
      </c>
      <c r="C2" s="4" t="s">
        <v>1</v>
      </c>
    </row>
    <row r="3" spans="2:3" x14ac:dyDescent="0.25">
      <c r="B3">
        <v>1</v>
      </c>
      <c r="C3">
        <v>0.01</v>
      </c>
    </row>
    <row r="4" spans="2:3" x14ac:dyDescent="0.25">
      <c r="B4">
        <v>2</v>
      </c>
      <c r="C4">
        <f>C3*2</f>
        <v>0.02</v>
      </c>
    </row>
    <row r="5" spans="2:3" x14ac:dyDescent="0.25">
      <c r="B5">
        <v>3</v>
      </c>
      <c r="C5">
        <f t="shared" ref="C5:C32" si="0">C4*2</f>
        <v>0.04</v>
      </c>
    </row>
    <row r="6" spans="2:3" x14ac:dyDescent="0.25">
      <c r="B6">
        <v>4</v>
      </c>
      <c r="C6">
        <f t="shared" si="0"/>
        <v>0.08</v>
      </c>
    </row>
    <row r="7" spans="2:3" x14ac:dyDescent="0.25">
      <c r="B7">
        <v>5</v>
      </c>
      <c r="C7">
        <f t="shared" si="0"/>
        <v>0.16</v>
      </c>
    </row>
    <row r="8" spans="2:3" x14ac:dyDescent="0.25">
      <c r="B8">
        <v>6</v>
      </c>
      <c r="C8">
        <f t="shared" si="0"/>
        <v>0.32</v>
      </c>
    </row>
    <row r="9" spans="2:3" x14ac:dyDescent="0.25">
      <c r="B9">
        <v>7</v>
      </c>
      <c r="C9">
        <f t="shared" si="0"/>
        <v>0.64</v>
      </c>
    </row>
    <row r="10" spans="2:3" x14ac:dyDescent="0.25">
      <c r="B10">
        <v>8</v>
      </c>
      <c r="C10">
        <f t="shared" si="0"/>
        <v>1.28</v>
      </c>
    </row>
    <row r="11" spans="2:3" x14ac:dyDescent="0.25">
      <c r="B11">
        <v>9</v>
      </c>
      <c r="C11">
        <f t="shared" si="0"/>
        <v>2.56</v>
      </c>
    </row>
    <row r="12" spans="2:3" x14ac:dyDescent="0.25">
      <c r="B12">
        <v>10</v>
      </c>
      <c r="C12">
        <f t="shared" si="0"/>
        <v>5.12</v>
      </c>
    </row>
    <row r="13" spans="2:3" x14ac:dyDescent="0.25">
      <c r="B13">
        <v>11</v>
      </c>
      <c r="C13">
        <f t="shared" si="0"/>
        <v>10.24</v>
      </c>
    </row>
    <row r="14" spans="2:3" x14ac:dyDescent="0.25">
      <c r="B14">
        <v>12</v>
      </c>
      <c r="C14">
        <f t="shared" si="0"/>
        <v>20.48</v>
      </c>
    </row>
    <row r="15" spans="2:3" x14ac:dyDescent="0.25">
      <c r="B15">
        <v>13</v>
      </c>
      <c r="C15">
        <f t="shared" si="0"/>
        <v>40.96</v>
      </c>
    </row>
    <row r="16" spans="2:3" x14ac:dyDescent="0.25">
      <c r="B16">
        <v>14</v>
      </c>
      <c r="C16">
        <f t="shared" si="0"/>
        <v>81.92</v>
      </c>
    </row>
    <row r="17" spans="2:3" x14ac:dyDescent="0.25">
      <c r="B17">
        <v>15</v>
      </c>
      <c r="C17">
        <f t="shared" si="0"/>
        <v>163.84</v>
      </c>
    </row>
    <row r="18" spans="2:3" x14ac:dyDescent="0.25">
      <c r="B18">
        <v>16</v>
      </c>
      <c r="C18">
        <f t="shared" si="0"/>
        <v>327.68</v>
      </c>
    </row>
    <row r="19" spans="2:3" x14ac:dyDescent="0.25">
      <c r="B19">
        <v>17</v>
      </c>
      <c r="C19">
        <f t="shared" si="0"/>
        <v>655.36</v>
      </c>
    </row>
    <row r="20" spans="2:3" x14ac:dyDescent="0.25">
      <c r="B20">
        <v>18</v>
      </c>
      <c r="C20">
        <f t="shared" si="0"/>
        <v>1310.72</v>
      </c>
    </row>
    <row r="21" spans="2:3" x14ac:dyDescent="0.25">
      <c r="B21">
        <v>19</v>
      </c>
      <c r="C21">
        <f t="shared" si="0"/>
        <v>2621.44</v>
      </c>
    </row>
    <row r="22" spans="2:3" x14ac:dyDescent="0.25">
      <c r="B22">
        <v>20</v>
      </c>
      <c r="C22">
        <f t="shared" si="0"/>
        <v>5242.88</v>
      </c>
    </row>
    <row r="23" spans="2:3" x14ac:dyDescent="0.25">
      <c r="B23">
        <v>21</v>
      </c>
      <c r="C23">
        <f t="shared" si="0"/>
        <v>10485.76</v>
      </c>
    </row>
    <row r="24" spans="2:3" x14ac:dyDescent="0.25">
      <c r="B24">
        <v>22</v>
      </c>
      <c r="C24">
        <f t="shared" si="0"/>
        <v>20971.52</v>
      </c>
    </row>
    <row r="25" spans="2:3" x14ac:dyDescent="0.25">
      <c r="B25">
        <v>23</v>
      </c>
      <c r="C25">
        <f t="shared" si="0"/>
        <v>41943.040000000001</v>
      </c>
    </row>
    <row r="26" spans="2:3" x14ac:dyDescent="0.25">
      <c r="B26">
        <v>24</v>
      </c>
      <c r="C26">
        <f t="shared" si="0"/>
        <v>83886.080000000002</v>
      </c>
    </row>
    <row r="27" spans="2:3" x14ac:dyDescent="0.25">
      <c r="B27">
        <v>25</v>
      </c>
      <c r="C27">
        <f t="shared" si="0"/>
        <v>167772.16</v>
      </c>
    </row>
    <row r="28" spans="2:3" x14ac:dyDescent="0.25">
      <c r="B28">
        <v>26</v>
      </c>
      <c r="C28">
        <f t="shared" si="0"/>
        <v>335544.32000000001</v>
      </c>
    </row>
    <row r="29" spans="2:3" x14ac:dyDescent="0.25">
      <c r="B29">
        <v>27</v>
      </c>
      <c r="C29">
        <f t="shared" si="0"/>
        <v>671088.64000000001</v>
      </c>
    </row>
    <row r="30" spans="2:3" x14ac:dyDescent="0.25">
      <c r="B30">
        <v>28</v>
      </c>
      <c r="C30">
        <f t="shared" si="0"/>
        <v>1342177.28</v>
      </c>
    </row>
    <row r="31" spans="2:3" x14ac:dyDescent="0.25">
      <c r="B31">
        <v>29</v>
      </c>
      <c r="C31">
        <f t="shared" si="0"/>
        <v>2684354.5600000001</v>
      </c>
    </row>
    <row r="32" spans="2:3" x14ac:dyDescent="0.25">
      <c r="B32">
        <v>30</v>
      </c>
      <c r="C32">
        <f t="shared" si="0"/>
        <v>5368709.1200000001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811FF-D826-43E2-B0F3-DEBBD891F867}">
  <dimension ref="A1:E30"/>
  <sheetViews>
    <sheetView tabSelected="1" workbookViewId="0">
      <selection activeCell="M15" sqref="M15"/>
    </sheetView>
  </sheetViews>
  <sheetFormatPr defaultRowHeight="15" x14ac:dyDescent="0.25"/>
  <cols>
    <col min="2" max="2" width="15.140625" customWidth="1"/>
    <col min="3" max="3" width="10.85546875" customWidth="1"/>
    <col min="4" max="4" width="31.85546875" bestFit="1" customWidth="1"/>
  </cols>
  <sheetData>
    <row r="1" spans="1:3" x14ac:dyDescent="0.25">
      <c r="A1" t="s">
        <v>2</v>
      </c>
      <c r="B1" t="s">
        <v>3</v>
      </c>
      <c r="C1" t="s">
        <v>4</v>
      </c>
    </row>
    <row r="2" spans="1:3" x14ac:dyDescent="0.25">
      <c r="A2" s="6">
        <v>43917</v>
      </c>
      <c r="B2" s="2">
        <v>111361</v>
      </c>
      <c r="C2" s="3">
        <f t="shared" ref="C2:C27" si="0">C3*(1+D$30)</f>
        <v>124526.24946382601</v>
      </c>
    </row>
    <row r="3" spans="1:3" x14ac:dyDescent="0.25">
      <c r="A3" s="6">
        <v>43916</v>
      </c>
      <c r="B3" s="2">
        <v>92138</v>
      </c>
      <c r="C3" s="3">
        <f t="shared" si="0"/>
        <v>91563.418723401483</v>
      </c>
    </row>
    <row r="4" spans="1:3" x14ac:dyDescent="0.25">
      <c r="A4" s="6">
        <v>43915</v>
      </c>
      <c r="B4" s="2">
        <v>74404</v>
      </c>
      <c r="C4" s="3">
        <f t="shared" si="0"/>
        <v>67326.043178971682</v>
      </c>
    </row>
    <row r="5" spans="1:3" x14ac:dyDescent="0.25">
      <c r="A5" s="6">
        <v>43914</v>
      </c>
      <c r="B5" s="2">
        <v>61791</v>
      </c>
      <c r="C5" s="3">
        <f t="shared" si="0"/>
        <v>49504.443513949773</v>
      </c>
    </row>
    <row r="6" spans="1:3" x14ac:dyDescent="0.25">
      <c r="A6" s="6">
        <v>43913</v>
      </c>
      <c r="B6" s="2">
        <v>50921</v>
      </c>
      <c r="C6" s="3">
        <f t="shared" si="0"/>
        <v>36400.326113198367</v>
      </c>
    </row>
    <row r="7" spans="1:3" x14ac:dyDescent="0.25">
      <c r="A7" s="6">
        <v>43912</v>
      </c>
      <c r="B7" s="2">
        <v>39746</v>
      </c>
      <c r="C7" s="3">
        <f t="shared" si="0"/>
        <v>26764.945671469388</v>
      </c>
    </row>
    <row r="8" spans="1:3" x14ac:dyDescent="0.25">
      <c r="A8" s="6">
        <v>43911</v>
      </c>
      <c r="B8" s="2">
        <v>30476</v>
      </c>
      <c r="C8" s="3">
        <f t="shared" si="0"/>
        <v>19680.107111374553</v>
      </c>
    </row>
    <row r="9" spans="1:3" x14ac:dyDescent="0.25">
      <c r="A9" s="6">
        <v>43910</v>
      </c>
      <c r="B9" s="2">
        <v>23570</v>
      </c>
      <c r="C9" s="3">
        <f t="shared" si="0"/>
        <v>14470.66699365776</v>
      </c>
    </row>
    <row r="10" spans="1:3" x14ac:dyDescent="0.25">
      <c r="A10" s="6">
        <v>43909</v>
      </c>
      <c r="B10" s="2">
        <v>17455</v>
      </c>
      <c r="C10" s="3">
        <f t="shared" si="0"/>
        <v>10640.196318866001</v>
      </c>
    </row>
    <row r="11" spans="1:3" x14ac:dyDescent="0.25">
      <c r="A11" s="6">
        <v>43908</v>
      </c>
      <c r="B11" s="2">
        <v>12854</v>
      </c>
      <c r="C11" s="3">
        <f t="shared" si="0"/>
        <v>7823.6737638720606</v>
      </c>
    </row>
    <row r="12" spans="1:3" x14ac:dyDescent="0.25">
      <c r="A12" s="6">
        <v>43907</v>
      </c>
      <c r="B12" s="2">
        <v>9479</v>
      </c>
      <c r="C12" s="3">
        <f t="shared" si="0"/>
        <v>5752.7012969647512</v>
      </c>
    </row>
    <row r="13" spans="1:3" x14ac:dyDescent="0.25">
      <c r="A13" s="6">
        <v>43906</v>
      </c>
      <c r="B13" s="2">
        <v>7386</v>
      </c>
      <c r="C13" s="3">
        <f t="shared" si="0"/>
        <v>4229.9274242387883</v>
      </c>
    </row>
    <row r="14" spans="1:3" x14ac:dyDescent="0.25">
      <c r="A14" s="6">
        <v>43905</v>
      </c>
      <c r="B14" s="2">
        <v>5674</v>
      </c>
      <c r="C14" s="3">
        <f t="shared" si="0"/>
        <v>3110.2407531167564</v>
      </c>
    </row>
    <row r="15" spans="1:3" x14ac:dyDescent="0.25">
      <c r="A15" s="6">
        <v>43904</v>
      </c>
      <c r="B15" s="2">
        <v>4351</v>
      </c>
      <c r="C15" s="3">
        <f t="shared" si="0"/>
        <v>2286.9417302329093</v>
      </c>
    </row>
    <row r="16" spans="1:3" x14ac:dyDescent="0.25">
      <c r="A16" s="6">
        <v>43903</v>
      </c>
      <c r="B16" s="2">
        <v>3358</v>
      </c>
      <c r="C16" s="3">
        <f t="shared" si="0"/>
        <v>1681.5748016418454</v>
      </c>
    </row>
    <row r="17" spans="1:5" x14ac:dyDescent="0.25">
      <c r="A17" s="6">
        <v>43902</v>
      </c>
      <c r="B17" s="2">
        <v>2509</v>
      </c>
      <c r="C17" s="3">
        <f t="shared" si="0"/>
        <v>1236.4520600307687</v>
      </c>
    </row>
    <row r="18" spans="1:5" x14ac:dyDescent="0.25">
      <c r="A18" s="6">
        <v>43901</v>
      </c>
      <c r="B18" s="2">
        <v>1833</v>
      </c>
      <c r="C18" s="3">
        <f t="shared" si="0"/>
        <v>909.15592649321241</v>
      </c>
    </row>
    <row r="19" spans="1:5" x14ac:dyDescent="0.25">
      <c r="A19" s="6">
        <v>43900</v>
      </c>
      <c r="B19" s="2">
        <v>1408</v>
      </c>
      <c r="C19" s="3">
        <f t="shared" si="0"/>
        <v>668.49700477442093</v>
      </c>
    </row>
    <row r="20" spans="1:5" x14ac:dyDescent="0.25">
      <c r="A20" s="6">
        <v>43899</v>
      </c>
      <c r="B20" s="2">
        <v>1016</v>
      </c>
      <c r="C20" s="3">
        <f t="shared" si="0"/>
        <v>491.54191527530952</v>
      </c>
    </row>
    <row r="21" spans="1:5" x14ac:dyDescent="0.25">
      <c r="A21" s="6">
        <v>43898</v>
      </c>
      <c r="B21" s="3">
        <v>751</v>
      </c>
      <c r="C21" s="3">
        <f t="shared" si="0"/>
        <v>361.4278788789041</v>
      </c>
    </row>
    <row r="22" spans="1:5" x14ac:dyDescent="0.25">
      <c r="A22" s="6">
        <v>43897</v>
      </c>
      <c r="B22" s="3">
        <v>578</v>
      </c>
      <c r="C22" s="3">
        <f t="shared" si="0"/>
        <v>265.75579329331185</v>
      </c>
    </row>
    <row r="23" spans="1:5" x14ac:dyDescent="0.25">
      <c r="A23" s="6">
        <v>43896</v>
      </c>
      <c r="B23" s="3">
        <v>434</v>
      </c>
      <c r="C23" s="3">
        <f t="shared" si="0"/>
        <v>195.40867153919993</v>
      </c>
    </row>
    <row r="24" spans="1:5" x14ac:dyDescent="0.25">
      <c r="A24" s="6">
        <v>43895</v>
      </c>
      <c r="B24" s="3">
        <v>304</v>
      </c>
      <c r="C24" s="3">
        <f t="shared" si="0"/>
        <v>143.68284671999996</v>
      </c>
    </row>
    <row r="25" spans="1:5" x14ac:dyDescent="0.25">
      <c r="A25" s="6">
        <v>43894</v>
      </c>
      <c r="B25" s="3">
        <v>243</v>
      </c>
      <c r="C25" s="3">
        <f t="shared" si="0"/>
        <v>105.64915199999997</v>
      </c>
    </row>
    <row r="26" spans="1:5" x14ac:dyDescent="0.25">
      <c r="A26" s="6">
        <v>43893</v>
      </c>
      <c r="B26" s="3">
        <v>114</v>
      </c>
      <c r="C26" s="3">
        <f t="shared" si="0"/>
        <v>77.683199999999985</v>
      </c>
    </row>
    <row r="27" spans="1:5" x14ac:dyDescent="0.25">
      <c r="A27" s="6">
        <v>43892</v>
      </c>
      <c r="B27" s="3">
        <v>72</v>
      </c>
      <c r="C27" s="3">
        <f t="shared" si="0"/>
        <v>57.12</v>
      </c>
    </row>
    <row r="28" spans="1:5" x14ac:dyDescent="0.25">
      <c r="A28" s="6">
        <v>43891</v>
      </c>
      <c r="B28" s="3">
        <v>42</v>
      </c>
      <c r="C28" s="3">
        <v>42</v>
      </c>
    </row>
    <row r="29" spans="1:5" x14ac:dyDescent="0.25">
      <c r="D29" t="s">
        <v>7</v>
      </c>
    </row>
    <row r="30" spans="1:5" x14ac:dyDescent="0.25">
      <c r="D30" s="7">
        <v>0.36</v>
      </c>
      <c r="E30" s="7"/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Podaci03-0421</vt:lpstr>
      <vt:lpstr>Pospremanje bratove sobe</vt:lpstr>
      <vt:lpstr>Procjena rasta 0321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Tvrtko Tadic</dc:creator>
  <cp:lastModifiedBy>Tvrtko Tadic</cp:lastModifiedBy>
  <dcterms:created xsi:type="dcterms:W3CDTF">2020-12-29T04:12:18Z</dcterms:created>
  <dcterms:modified xsi:type="dcterms:W3CDTF">2021-09-20T02:04:14Z</dcterms:modified>
</cp:coreProperties>
</file>